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G12" i="1" l="1"/>
  <c r="BE12" i="1"/>
  <c r="BD12" i="1"/>
  <c r="BC12" i="1"/>
  <c r="BB12" i="1"/>
  <c r="BG11" i="1"/>
  <c r="BG10" i="1"/>
  <c r="BG8" i="1"/>
  <c r="BE8" i="1"/>
  <c r="BD8" i="1"/>
  <c r="BC8" i="1"/>
  <c r="BB8" i="1"/>
  <c r="BG7" i="1"/>
  <c r="BG6" i="1"/>
</calcChain>
</file>

<file path=xl/sharedStrings.xml><?xml version="1.0" encoding="utf-8"?>
<sst xmlns="http://schemas.openxmlformats.org/spreadsheetml/2006/main" count="302" uniqueCount="72">
  <si>
    <t>Год обучения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</si>
  <si>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</si>
  <si>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</si>
  <si>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</si>
  <si>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</si>
  <si>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</si>
  <si>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</si>
  <si>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</si>
  <si>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</si>
  <si>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</si>
  <si>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</si>
  <si>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</si>
  <si>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</si>
  <si>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Сводные данные</t>
  </si>
  <si>
    <t>Аудиторные занятия</t>
  </si>
  <si>
    <t xml:space="preserve">Практические занятия </t>
  </si>
  <si>
    <t xml:space="preserve">Промежуточная аттестация </t>
  </si>
  <si>
    <t>Итоговая аттестация</t>
  </si>
  <si>
    <t xml:space="preserve">Каникулы </t>
  </si>
  <si>
    <t>Всего</t>
  </si>
  <si>
    <t>ИТОГО</t>
  </si>
  <si>
    <t>Практические занятия (П)</t>
  </si>
  <si>
    <t>Промежуточная аттестация (Э)</t>
  </si>
  <si>
    <t>Итоговая аттестация (III)</t>
  </si>
  <si>
    <t>Каникулы =</t>
  </si>
  <si>
    <t>Условные обозначения:</t>
  </si>
  <si>
    <t>Теоритические занятия (I)</t>
  </si>
  <si>
    <t>02-08</t>
  </si>
  <si>
    <t>09-15</t>
  </si>
  <si>
    <t>16-22</t>
  </si>
  <si>
    <t>23-29</t>
  </si>
  <si>
    <t>03-09</t>
  </si>
  <si>
    <t>10-16</t>
  </si>
  <si>
    <t>17-23</t>
  </si>
  <si>
    <t>01-07</t>
  </si>
  <si>
    <t>08-14</t>
  </si>
  <si>
    <t>15-21</t>
  </si>
  <si>
    <t>22-28</t>
  </si>
  <si>
    <t>24-30</t>
  </si>
  <si>
    <t>Вид спорта: спортивная аэробика, спортивная гимнастика</t>
  </si>
  <si>
    <t>06-12</t>
  </si>
  <si>
    <t>13-19</t>
  </si>
  <si>
    <t>20-26</t>
  </si>
  <si>
    <t xml:space="preserve"> =</t>
  </si>
  <si>
    <t>05-11</t>
  </si>
  <si>
    <t>12-18</t>
  </si>
  <si>
    <t>19-25</t>
  </si>
  <si>
    <t>Календарный учебный график на 2023-2024 уч. г.</t>
  </si>
  <si>
    <t xml:space="preserve">УТВЕРЖДАЮ
Директор МАОУ ДО
 «Ирбитская спортивная школа»
__________П. Н. Шевчук
Приказ №____ от «___» __________20___ г.
</t>
  </si>
  <si>
    <t>Вид спорта: футбол, волейбол, хоккей, лыжные гонки</t>
  </si>
  <si>
    <t>01-03</t>
  </si>
  <si>
    <t>04-10</t>
  </si>
  <si>
    <t>11-17</t>
  </si>
  <si>
    <t>18-24</t>
  </si>
  <si>
    <t>25.09-01.10</t>
  </si>
  <si>
    <t>30.10-05.11</t>
  </si>
  <si>
    <t>27.11-03.12</t>
  </si>
  <si>
    <t>25-31</t>
  </si>
  <si>
    <t>01.07</t>
  </si>
  <si>
    <t>29.01-04.02</t>
  </si>
  <si>
    <t>26.02-03.03</t>
  </si>
  <si>
    <t>29.04-05.05</t>
  </si>
  <si>
    <t>27.05-02.06</t>
  </si>
  <si>
    <t>29.07-04.08</t>
  </si>
  <si>
    <t>I/II/Э</t>
  </si>
  <si>
    <t>I/II</t>
  </si>
  <si>
    <t>I/II/III</t>
  </si>
  <si>
    <t>Углубленный уровень первого года обучения (У-1)</t>
  </si>
  <si>
    <t>Углубленный уровень второго года обучения (У-2)</t>
  </si>
  <si>
    <t>10 нед.</t>
  </si>
  <si>
    <t>20 нед.</t>
  </si>
  <si>
    <t xml:space="preserve">10 нед.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</si>
</sst>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1" fillId="0" borderId="0" xfId="0" applyNumberFormat="1" applyFont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textRotation="90"/>
    </xf>
    <xf numFmtId="0" fontId="1" fillId="0" borderId="6" xfId="0" applyFont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tabSelected="1" view="pageBreakPreview" zoomScale="60" zoomScaleNormal="90" workbookViewId="0">
      <selection activeCell="BG13" sqref="BG13"/>
    </sheetView>
  </sheetViews>
  <sheetFormatPr defaultRowHeight="15" x14ac:dyDescent="0.25"/>
  <cols>
    <col min="1" max="1" width="21.85546875" customWidth="1"/>
    <col min="2" max="2" width="10.140625" bestFit="1" customWidth="1"/>
    <col min="6" max="6" width="10.42578125" customWidth="1"/>
    <col min="10" max="10" width="10.85546875" customWidth="1"/>
    <col min="11" max="11" width="9.140625" customWidth="1"/>
    <col min="20" max="20" width="10.42578125" customWidth="1"/>
    <col min="32" max="32" width="10.42578125" customWidth="1"/>
    <col min="45" max="45" width="11" customWidth="1"/>
    <col min="49" max="50" width="10.5703125" customWidth="1"/>
  </cols>
  <sheetData>
    <row r="1" spans="1:59" ht="87" customHeight="1" x14ac:dyDescent="0.25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</row>
    <row r="2" spans="1:59" s="1" customFormat="1" ht="15.75" x14ac:dyDescent="0.25">
      <c r="A2" s="17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7" t="s">
        <v>13</v>
      </c>
      <c r="BC2" s="18"/>
      <c r="BD2" s="18"/>
      <c r="BE2" s="18"/>
      <c r="BF2" s="18"/>
      <c r="BG2" s="19"/>
    </row>
    <row r="3" spans="1:59" s="2" customFormat="1" ht="21" customHeight="1" x14ac:dyDescent="0.25">
      <c r="A3" s="35" t="s">
        <v>0</v>
      </c>
      <c r="B3" s="34" t="s">
        <v>1</v>
      </c>
      <c r="C3" s="34"/>
      <c r="D3" s="34"/>
      <c r="E3" s="34"/>
      <c r="F3" s="37" t="s">
        <v>54</v>
      </c>
      <c r="G3" s="34" t="s">
        <v>2</v>
      </c>
      <c r="H3" s="34"/>
      <c r="I3" s="34"/>
      <c r="J3" s="34"/>
      <c r="K3" s="41" t="s">
        <v>55</v>
      </c>
      <c r="L3" s="39" t="s">
        <v>3</v>
      </c>
      <c r="M3" s="40"/>
      <c r="N3" s="40"/>
      <c r="O3" s="37" t="s">
        <v>56</v>
      </c>
      <c r="P3" s="29" t="s">
        <v>4</v>
      </c>
      <c r="Q3" s="30"/>
      <c r="R3" s="30"/>
      <c r="S3" s="31"/>
      <c r="T3" s="29" t="s">
        <v>5</v>
      </c>
      <c r="U3" s="30"/>
      <c r="V3" s="30"/>
      <c r="W3" s="31"/>
      <c r="X3" s="37" t="s">
        <v>59</v>
      </c>
      <c r="Y3" s="29" t="s">
        <v>6</v>
      </c>
      <c r="Z3" s="30"/>
      <c r="AA3" s="31"/>
      <c r="AB3" s="37" t="s">
        <v>60</v>
      </c>
      <c r="AC3" s="29" t="s">
        <v>7</v>
      </c>
      <c r="AD3" s="30"/>
      <c r="AE3" s="30"/>
      <c r="AF3" s="31"/>
      <c r="AG3" s="39" t="s">
        <v>8</v>
      </c>
      <c r="AH3" s="40"/>
      <c r="AI3" s="40"/>
      <c r="AJ3" s="43"/>
      <c r="AK3" s="34" t="s">
        <v>9</v>
      </c>
      <c r="AL3" s="34"/>
      <c r="AM3" s="34"/>
      <c r="AN3" s="34"/>
      <c r="AO3" s="37" t="s">
        <v>62</v>
      </c>
      <c r="AP3" s="29" t="s">
        <v>10</v>
      </c>
      <c r="AQ3" s="30"/>
      <c r="AR3" s="30"/>
      <c r="AS3" s="31"/>
      <c r="AT3" s="34" t="s">
        <v>11</v>
      </c>
      <c r="AU3" s="34"/>
      <c r="AV3" s="34"/>
      <c r="AW3" s="34"/>
      <c r="AX3" s="41" t="s">
        <v>63</v>
      </c>
      <c r="AY3" s="39" t="s">
        <v>12</v>
      </c>
      <c r="AZ3" s="40"/>
      <c r="BA3" s="40"/>
      <c r="BB3" s="27" t="s">
        <v>14</v>
      </c>
      <c r="BC3" s="27" t="s">
        <v>15</v>
      </c>
      <c r="BD3" s="27" t="s">
        <v>16</v>
      </c>
      <c r="BE3" s="27" t="s">
        <v>17</v>
      </c>
      <c r="BF3" s="27" t="s">
        <v>18</v>
      </c>
      <c r="BG3" s="27" t="s">
        <v>19</v>
      </c>
    </row>
    <row r="4" spans="1:59" s="7" customFormat="1" ht="129" customHeight="1" x14ac:dyDescent="0.25">
      <c r="A4" s="36"/>
      <c r="B4" s="6" t="s">
        <v>50</v>
      </c>
      <c r="C4" s="6" t="s">
        <v>51</v>
      </c>
      <c r="D4" s="6" t="s">
        <v>52</v>
      </c>
      <c r="E4" s="6" t="s">
        <v>53</v>
      </c>
      <c r="F4" s="38"/>
      <c r="G4" s="6" t="s">
        <v>27</v>
      </c>
      <c r="H4" s="6" t="s">
        <v>28</v>
      </c>
      <c r="I4" s="6" t="s">
        <v>29</v>
      </c>
      <c r="J4" s="6" t="s">
        <v>30</v>
      </c>
      <c r="K4" s="42"/>
      <c r="L4" s="6" t="s">
        <v>40</v>
      </c>
      <c r="M4" s="6" t="s">
        <v>41</v>
      </c>
      <c r="N4" s="10" t="s">
        <v>42</v>
      </c>
      <c r="O4" s="38"/>
      <c r="P4" s="6" t="s">
        <v>51</v>
      </c>
      <c r="Q4" s="6" t="s">
        <v>52</v>
      </c>
      <c r="R4" s="6" t="s">
        <v>53</v>
      </c>
      <c r="S4" s="15" t="s">
        <v>57</v>
      </c>
      <c r="T4" s="12" t="s">
        <v>58</v>
      </c>
      <c r="U4" s="6" t="s">
        <v>35</v>
      </c>
      <c r="V4" s="6" t="s">
        <v>36</v>
      </c>
      <c r="W4" s="6" t="s">
        <v>37</v>
      </c>
      <c r="X4" s="38"/>
      <c r="Y4" s="6" t="s">
        <v>44</v>
      </c>
      <c r="Z4" s="10" t="s">
        <v>45</v>
      </c>
      <c r="AA4" s="12" t="s">
        <v>46</v>
      </c>
      <c r="AB4" s="38"/>
      <c r="AC4" s="6" t="s">
        <v>51</v>
      </c>
      <c r="AD4" s="6" t="s">
        <v>52</v>
      </c>
      <c r="AE4" s="6" t="s">
        <v>53</v>
      </c>
      <c r="AF4" s="14" t="s">
        <v>57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61</v>
      </c>
      <c r="AL4" s="6" t="s">
        <v>40</v>
      </c>
      <c r="AM4" s="6" t="s">
        <v>41</v>
      </c>
      <c r="AN4" s="6" t="s">
        <v>42</v>
      </c>
      <c r="AO4" s="38"/>
      <c r="AP4" s="6" t="s">
        <v>31</v>
      </c>
      <c r="AQ4" s="6" t="s">
        <v>32</v>
      </c>
      <c r="AR4" s="6" t="s">
        <v>33</v>
      </c>
      <c r="AS4" s="14" t="s">
        <v>38</v>
      </c>
      <c r="AT4" s="13" t="s">
        <v>34</v>
      </c>
      <c r="AU4" s="13" t="s">
        <v>35</v>
      </c>
      <c r="AV4" s="13" t="s">
        <v>36</v>
      </c>
      <c r="AW4" s="13" t="s">
        <v>37</v>
      </c>
      <c r="AX4" s="42"/>
      <c r="AY4" s="6" t="s">
        <v>44</v>
      </c>
      <c r="AZ4" s="6" t="s">
        <v>45</v>
      </c>
      <c r="BA4" s="6" t="s">
        <v>46</v>
      </c>
      <c r="BB4" s="28"/>
      <c r="BC4" s="28"/>
      <c r="BD4" s="28"/>
      <c r="BE4" s="28"/>
      <c r="BF4" s="28"/>
      <c r="BG4" s="28"/>
    </row>
    <row r="5" spans="1:59" s="3" customFormat="1" ht="17.25" customHeight="1" x14ac:dyDescent="0.25">
      <c r="A5" s="21" t="s">
        <v>49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3"/>
    </row>
    <row r="6" spans="1:59" s="1" customFormat="1" ht="54" customHeight="1" x14ac:dyDescent="0.25">
      <c r="A6" s="5" t="s">
        <v>67</v>
      </c>
      <c r="B6" s="8" t="s">
        <v>65</v>
      </c>
      <c r="C6" s="8" t="s">
        <v>65</v>
      </c>
      <c r="D6" s="8" t="s">
        <v>65</v>
      </c>
      <c r="E6" s="8" t="s">
        <v>65</v>
      </c>
      <c r="F6" s="8" t="s">
        <v>65</v>
      </c>
      <c r="G6" s="8" t="s">
        <v>65</v>
      </c>
      <c r="H6" s="8" t="s">
        <v>65</v>
      </c>
      <c r="I6" s="8" t="s">
        <v>65</v>
      </c>
      <c r="J6" s="8" t="s">
        <v>65</v>
      </c>
      <c r="K6" s="8" t="s">
        <v>43</v>
      </c>
      <c r="L6" s="8" t="s">
        <v>65</v>
      </c>
      <c r="M6" s="8" t="s">
        <v>65</v>
      </c>
      <c r="N6" s="8" t="s">
        <v>65</v>
      </c>
      <c r="O6" s="8" t="s">
        <v>65</v>
      </c>
      <c r="P6" s="8" t="s">
        <v>65</v>
      </c>
      <c r="Q6" s="8" t="s">
        <v>65</v>
      </c>
      <c r="R6" s="16" t="s">
        <v>64</v>
      </c>
      <c r="S6" s="8" t="s">
        <v>65</v>
      </c>
      <c r="T6" s="8" t="s">
        <v>43</v>
      </c>
      <c r="U6" s="8" t="s">
        <v>65</v>
      </c>
      <c r="V6" s="8" t="s">
        <v>65</v>
      </c>
      <c r="W6" s="8" t="s">
        <v>65</v>
      </c>
      <c r="X6" s="8" t="s">
        <v>65</v>
      </c>
      <c r="Y6" s="8" t="s">
        <v>65</v>
      </c>
      <c r="Z6" s="8" t="s">
        <v>65</v>
      </c>
      <c r="AA6" s="8" t="s">
        <v>65</v>
      </c>
      <c r="AB6" s="8" t="s">
        <v>65</v>
      </c>
      <c r="AC6" s="8" t="s">
        <v>65</v>
      </c>
      <c r="AD6" s="8" t="s">
        <v>65</v>
      </c>
      <c r="AE6" s="8" t="s">
        <v>65</v>
      </c>
      <c r="AF6" s="8" t="s">
        <v>43</v>
      </c>
      <c r="AG6" s="8" t="s">
        <v>65</v>
      </c>
      <c r="AH6" s="8" t="s">
        <v>65</v>
      </c>
      <c r="AI6" s="8" t="s">
        <v>65</v>
      </c>
      <c r="AJ6" s="8" t="s">
        <v>65</v>
      </c>
      <c r="AK6" s="8" t="s">
        <v>65</v>
      </c>
      <c r="AL6" s="8" t="s">
        <v>65</v>
      </c>
      <c r="AM6" s="16" t="s">
        <v>66</v>
      </c>
      <c r="AN6" s="8" t="s">
        <v>65</v>
      </c>
      <c r="AO6" s="8" t="s">
        <v>65</v>
      </c>
      <c r="AP6" s="8" t="s">
        <v>65</v>
      </c>
      <c r="AQ6" s="8" t="s">
        <v>65</v>
      </c>
      <c r="AR6" s="8" t="s">
        <v>65</v>
      </c>
      <c r="AS6" s="8" t="s">
        <v>43</v>
      </c>
      <c r="AT6" s="8" t="s">
        <v>43</v>
      </c>
      <c r="AU6" s="8" t="s">
        <v>43</v>
      </c>
      <c r="AV6" s="8" t="s">
        <v>43</v>
      </c>
      <c r="AW6" s="8" t="s">
        <v>43</v>
      </c>
      <c r="AX6" s="8" t="s">
        <v>43</v>
      </c>
      <c r="AY6" s="8" t="s">
        <v>43</v>
      </c>
      <c r="AZ6" s="8" t="s">
        <v>65</v>
      </c>
      <c r="BA6" s="8" t="s">
        <v>65</v>
      </c>
      <c r="BB6" s="9">
        <v>81</v>
      </c>
      <c r="BC6" s="9">
        <v>585</v>
      </c>
      <c r="BD6" s="9">
        <v>3</v>
      </c>
      <c r="BE6" s="9">
        <v>3</v>
      </c>
      <c r="BF6" s="9" t="s">
        <v>69</v>
      </c>
      <c r="BG6" s="9">
        <f>BB6+BC6+BD6+BE6</f>
        <v>672</v>
      </c>
    </row>
    <row r="7" spans="1:59" s="1" customFormat="1" ht="56.25" customHeight="1" x14ac:dyDescent="0.25">
      <c r="A7" s="5" t="s">
        <v>68</v>
      </c>
      <c r="B7" s="8" t="s">
        <v>65</v>
      </c>
      <c r="C7" s="8" t="s">
        <v>65</v>
      </c>
      <c r="D7" s="8" t="s">
        <v>65</v>
      </c>
      <c r="E7" s="8" t="s">
        <v>65</v>
      </c>
      <c r="F7" s="8" t="s">
        <v>65</v>
      </c>
      <c r="G7" s="8" t="s">
        <v>65</v>
      </c>
      <c r="H7" s="8" t="s">
        <v>65</v>
      </c>
      <c r="I7" s="8" t="s">
        <v>65</v>
      </c>
      <c r="J7" s="8" t="s">
        <v>65</v>
      </c>
      <c r="K7" s="8" t="s">
        <v>43</v>
      </c>
      <c r="L7" s="8" t="s">
        <v>65</v>
      </c>
      <c r="M7" s="8" t="s">
        <v>65</v>
      </c>
      <c r="N7" s="8" t="s">
        <v>65</v>
      </c>
      <c r="O7" s="8" t="s">
        <v>65</v>
      </c>
      <c r="P7" s="8" t="s">
        <v>65</v>
      </c>
      <c r="Q7" s="8" t="s">
        <v>65</v>
      </c>
      <c r="R7" s="16" t="s">
        <v>64</v>
      </c>
      <c r="S7" s="8" t="s">
        <v>65</v>
      </c>
      <c r="T7" s="8" t="s">
        <v>43</v>
      </c>
      <c r="U7" s="8" t="s">
        <v>65</v>
      </c>
      <c r="V7" s="8" t="s">
        <v>65</v>
      </c>
      <c r="W7" s="8" t="s">
        <v>65</v>
      </c>
      <c r="X7" s="8" t="s">
        <v>65</v>
      </c>
      <c r="Y7" s="8" t="s">
        <v>65</v>
      </c>
      <c r="Z7" s="8" t="s">
        <v>65</v>
      </c>
      <c r="AA7" s="8" t="s">
        <v>65</v>
      </c>
      <c r="AB7" s="8" t="s">
        <v>65</v>
      </c>
      <c r="AC7" s="8" t="s">
        <v>65</v>
      </c>
      <c r="AD7" s="8" t="s">
        <v>65</v>
      </c>
      <c r="AE7" s="8" t="s">
        <v>65</v>
      </c>
      <c r="AF7" s="8" t="s">
        <v>43</v>
      </c>
      <c r="AG7" s="8" t="s">
        <v>65</v>
      </c>
      <c r="AH7" s="8" t="s">
        <v>65</v>
      </c>
      <c r="AI7" s="8" t="s">
        <v>65</v>
      </c>
      <c r="AJ7" s="8" t="s">
        <v>65</v>
      </c>
      <c r="AK7" s="8" t="s">
        <v>65</v>
      </c>
      <c r="AL7" s="8" t="s">
        <v>65</v>
      </c>
      <c r="AM7" s="16" t="s">
        <v>66</v>
      </c>
      <c r="AN7" s="8" t="s">
        <v>65</v>
      </c>
      <c r="AO7" s="8" t="s">
        <v>65</v>
      </c>
      <c r="AP7" s="8" t="s">
        <v>65</v>
      </c>
      <c r="AQ7" s="8" t="s">
        <v>65</v>
      </c>
      <c r="AR7" s="8" t="s">
        <v>65</v>
      </c>
      <c r="AS7" s="8" t="s">
        <v>43</v>
      </c>
      <c r="AT7" s="8" t="s">
        <v>43</v>
      </c>
      <c r="AU7" s="8" t="s">
        <v>43</v>
      </c>
      <c r="AV7" s="8" t="s">
        <v>43</v>
      </c>
      <c r="AW7" s="8" t="s">
        <v>43</v>
      </c>
      <c r="AX7" s="8" t="s">
        <v>43</v>
      </c>
      <c r="AY7" s="8" t="s">
        <v>43</v>
      </c>
      <c r="AZ7" s="8" t="s">
        <v>65</v>
      </c>
      <c r="BA7" s="8" t="s">
        <v>65</v>
      </c>
      <c r="BB7" s="9">
        <v>81</v>
      </c>
      <c r="BC7" s="9">
        <v>585</v>
      </c>
      <c r="BD7" s="9">
        <v>3</v>
      </c>
      <c r="BE7" s="9">
        <v>3</v>
      </c>
      <c r="BF7" s="9" t="s">
        <v>69</v>
      </c>
      <c r="BG7" s="9">
        <f>BB7+BC7+BD7+BE7</f>
        <v>672</v>
      </c>
    </row>
    <row r="8" spans="1:59" s="1" customFormat="1" ht="15.75" x14ac:dyDescent="0.25">
      <c r="A8" s="32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4">
        <f>BB6+BB7</f>
        <v>162</v>
      </c>
      <c r="BC8" s="4">
        <f>BC6+BC7</f>
        <v>1170</v>
      </c>
      <c r="BD8" s="4">
        <f>BD6+BD7</f>
        <v>6</v>
      </c>
      <c r="BE8" s="4">
        <f>BE6+BE7</f>
        <v>6</v>
      </c>
      <c r="BF8" s="9" t="s">
        <v>70</v>
      </c>
      <c r="BG8" s="4">
        <f>BG6+BG7</f>
        <v>1344</v>
      </c>
    </row>
    <row r="9" spans="1:59" s="1" customFormat="1" ht="15.75" customHeight="1" x14ac:dyDescent="0.25">
      <c r="A9" s="24" t="s">
        <v>39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6"/>
    </row>
    <row r="10" spans="1:59" s="1" customFormat="1" ht="47.25" x14ac:dyDescent="0.25">
      <c r="A10" s="5" t="s">
        <v>67</v>
      </c>
      <c r="B10" s="8" t="s">
        <v>65</v>
      </c>
      <c r="C10" s="8" t="s">
        <v>65</v>
      </c>
      <c r="D10" s="8" t="s">
        <v>65</v>
      </c>
      <c r="E10" s="8" t="s">
        <v>65</v>
      </c>
      <c r="F10" s="8" t="s">
        <v>65</v>
      </c>
      <c r="G10" s="8" t="s">
        <v>65</v>
      </c>
      <c r="H10" s="8" t="s">
        <v>65</v>
      </c>
      <c r="I10" s="8" t="s">
        <v>65</v>
      </c>
      <c r="J10" s="8" t="s">
        <v>65</v>
      </c>
      <c r="K10" s="8" t="s">
        <v>43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16" t="s">
        <v>64</v>
      </c>
      <c r="S10" s="8" t="s">
        <v>65</v>
      </c>
      <c r="T10" s="8" t="s">
        <v>43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 t="s">
        <v>65</v>
      </c>
      <c r="AE10" s="8" t="s">
        <v>65</v>
      </c>
      <c r="AF10" s="8" t="s">
        <v>43</v>
      </c>
      <c r="AG10" s="8" t="s">
        <v>65</v>
      </c>
      <c r="AH10" s="8" t="s">
        <v>65</v>
      </c>
      <c r="AI10" s="8" t="s">
        <v>65</v>
      </c>
      <c r="AJ10" s="8" t="s">
        <v>65</v>
      </c>
      <c r="AK10" s="8" t="s">
        <v>65</v>
      </c>
      <c r="AL10" s="8" t="s">
        <v>65</v>
      </c>
      <c r="AM10" s="16" t="s">
        <v>66</v>
      </c>
      <c r="AN10" s="8" t="s">
        <v>65</v>
      </c>
      <c r="AO10" s="8" t="s">
        <v>65</v>
      </c>
      <c r="AP10" s="8" t="s">
        <v>65</v>
      </c>
      <c r="AQ10" s="8" t="s">
        <v>65</v>
      </c>
      <c r="AR10" s="8" t="s">
        <v>65</v>
      </c>
      <c r="AS10" s="8" t="s">
        <v>43</v>
      </c>
      <c r="AT10" s="8" t="s">
        <v>43</v>
      </c>
      <c r="AU10" s="8" t="s">
        <v>43</v>
      </c>
      <c r="AV10" s="8" t="s">
        <v>43</v>
      </c>
      <c r="AW10" s="8" t="s">
        <v>43</v>
      </c>
      <c r="AX10" s="8" t="s">
        <v>43</v>
      </c>
      <c r="AY10" s="8" t="s">
        <v>43</v>
      </c>
      <c r="AZ10" s="8" t="s">
        <v>65</v>
      </c>
      <c r="BA10" s="8" t="s">
        <v>65</v>
      </c>
      <c r="BB10" s="9">
        <v>67</v>
      </c>
      <c r="BC10" s="9">
        <v>599</v>
      </c>
      <c r="BD10" s="9">
        <v>3</v>
      </c>
      <c r="BE10" s="9">
        <v>3</v>
      </c>
      <c r="BF10" s="9" t="s">
        <v>71</v>
      </c>
      <c r="BG10" s="9">
        <f>BB10+BC10+BD10+BE10</f>
        <v>672</v>
      </c>
    </row>
    <row r="11" spans="1:59" s="1" customFormat="1" ht="47.25" x14ac:dyDescent="0.25">
      <c r="A11" s="5" t="s">
        <v>68</v>
      </c>
      <c r="B11" s="8" t="s">
        <v>65</v>
      </c>
      <c r="C11" s="8" t="s">
        <v>65</v>
      </c>
      <c r="D11" s="8" t="s">
        <v>65</v>
      </c>
      <c r="E11" s="8" t="s">
        <v>65</v>
      </c>
      <c r="F11" s="8" t="s">
        <v>65</v>
      </c>
      <c r="G11" s="8" t="s">
        <v>65</v>
      </c>
      <c r="H11" s="8" t="s">
        <v>65</v>
      </c>
      <c r="I11" s="8" t="s">
        <v>65</v>
      </c>
      <c r="J11" s="8" t="s">
        <v>65</v>
      </c>
      <c r="K11" s="8" t="s">
        <v>43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16" t="s">
        <v>64</v>
      </c>
      <c r="S11" s="8" t="s">
        <v>65</v>
      </c>
      <c r="T11" s="8" t="s">
        <v>43</v>
      </c>
      <c r="U11" s="8" t="s">
        <v>65</v>
      </c>
      <c r="V11" s="8" t="s">
        <v>65</v>
      </c>
      <c r="W11" s="8" t="s">
        <v>65</v>
      </c>
      <c r="X11" s="8" t="s">
        <v>65</v>
      </c>
      <c r="Y11" s="8" t="s">
        <v>65</v>
      </c>
      <c r="Z11" s="8" t="s">
        <v>65</v>
      </c>
      <c r="AA11" s="8" t="s">
        <v>65</v>
      </c>
      <c r="AB11" s="8" t="s">
        <v>65</v>
      </c>
      <c r="AC11" s="8" t="s">
        <v>65</v>
      </c>
      <c r="AD11" s="8" t="s">
        <v>65</v>
      </c>
      <c r="AE11" s="8" t="s">
        <v>65</v>
      </c>
      <c r="AF11" s="8" t="s">
        <v>43</v>
      </c>
      <c r="AG11" s="8" t="s">
        <v>65</v>
      </c>
      <c r="AH11" s="8" t="s">
        <v>65</v>
      </c>
      <c r="AI11" s="8" t="s">
        <v>65</v>
      </c>
      <c r="AJ11" s="8" t="s">
        <v>65</v>
      </c>
      <c r="AK11" s="8" t="s">
        <v>65</v>
      </c>
      <c r="AL11" s="8" t="s">
        <v>65</v>
      </c>
      <c r="AM11" s="16" t="s">
        <v>66</v>
      </c>
      <c r="AN11" s="8" t="s">
        <v>65</v>
      </c>
      <c r="AO11" s="8" t="s">
        <v>65</v>
      </c>
      <c r="AP11" s="8" t="s">
        <v>65</v>
      </c>
      <c r="AQ11" s="8" t="s">
        <v>65</v>
      </c>
      <c r="AR11" s="8" t="s">
        <v>65</v>
      </c>
      <c r="AS11" s="8" t="s">
        <v>43</v>
      </c>
      <c r="AT11" s="8" t="s">
        <v>43</v>
      </c>
      <c r="AU11" s="8" t="s">
        <v>43</v>
      </c>
      <c r="AV11" s="8" t="s">
        <v>43</v>
      </c>
      <c r="AW11" s="8" t="s">
        <v>43</v>
      </c>
      <c r="AX11" s="8" t="s">
        <v>43</v>
      </c>
      <c r="AY11" s="8" t="s">
        <v>43</v>
      </c>
      <c r="AZ11" s="8" t="s">
        <v>65</v>
      </c>
      <c r="BA11" s="8" t="s">
        <v>65</v>
      </c>
      <c r="BB11" s="9">
        <v>67</v>
      </c>
      <c r="BC11" s="9">
        <v>599</v>
      </c>
      <c r="BD11" s="9">
        <v>3</v>
      </c>
      <c r="BE11" s="9">
        <v>3</v>
      </c>
      <c r="BF11" s="9" t="s">
        <v>71</v>
      </c>
      <c r="BG11" s="9">
        <f>BB11+BC11+BD11+BE11</f>
        <v>672</v>
      </c>
    </row>
    <row r="12" spans="1:59" s="1" customFormat="1" ht="15.75" x14ac:dyDescent="0.25">
      <c r="A12" s="32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4">
        <f>BB10+BB11</f>
        <v>134</v>
      </c>
      <c r="BC12" s="4">
        <f>BC10+BC11</f>
        <v>1198</v>
      </c>
      <c r="BD12" s="4">
        <f>BD10+BD11</f>
        <v>6</v>
      </c>
      <c r="BE12" s="4">
        <f>BE10+BE11</f>
        <v>6</v>
      </c>
      <c r="BF12" s="9" t="s">
        <v>70</v>
      </c>
      <c r="BG12" s="4">
        <f>BG10+BG11</f>
        <v>1344</v>
      </c>
    </row>
    <row r="14" spans="1:59" ht="39" customHeight="1" x14ac:dyDescent="0.25">
      <c r="A14" s="45" t="s">
        <v>25</v>
      </c>
      <c r="B14" s="45"/>
      <c r="C14" s="44" t="s">
        <v>26</v>
      </c>
      <c r="D14" s="44"/>
      <c r="E14" s="44" t="s">
        <v>21</v>
      </c>
      <c r="F14" s="44"/>
      <c r="G14" s="44" t="s">
        <v>22</v>
      </c>
      <c r="H14" s="44"/>
      <c r="I14" s="44" t="s">
        <v>23</v>
      </c>
      <c r="J14" s="44"/>
      <c r="K14" s="44" t="s">
        <v>24</v>
      </c>
      <c r="L14" s="44"/>
      <c r="O14" s="11"/>
    </row>
  </sheetData>
  <mergeCells count="39">
    <mergeCell ref="AY3:BA3"/>
    <mergeCell ref="K14:L14"/>
    <mergeCell ref="C14:D14"/>
    <mergeCell ref="A14:B14"/>
    <mergeCell ref="I14:J14"/>
    <mergeCell ref="G14:H14"/>
    <mergeCell ref="E14:F14"/>
    <mergeCell ref="G3:J3"/>
    <mergeCell ref="L3:N3"/>
    <mergeCell ref="O3:O4"/>
    <mergeCell ref="A12:BA12"/>
    <mergeCell ref="B3:E3"/>
    <mergeCell ref="AO3:AO4"/>
    <mergeCell ref="AB3:AB4"/>
    <mergeCell ref="AT3:AW3"/>
    <mergeCell ref="X3:X4"/>
    <mergeCell ref="Y3:AA3"/>
    <mergeCell ref="K3:K4"/>
    <mergeCell ref="AG3:AJ3"/>
    <mergeCell ref="AX3:AX4"/>
    <mergeCell ref="P3:S3"/>
    <mergeCell ref="AC3:AF3"/>
    <mergeCell ref="AP3:AS3"/>
    <mergeCell ref="BB2:BG2"/>
    <mergeCell ref="A1:BG1"/>
    <mergeCell ref="A5:BG5"/>
    <mergeCell ref="A9:BG9"/>
    <mergeCell ref="BF3:BF4"/>
    <mergeCell ref="BG3:BG4"/>
    <mergeCell ref="BB3:BB4"/>
    <mergeCell ref="BC3:BC4"/>
    <mergeCell ref="BD3:BD4"/>
    <mergeCell ref="BE3:BE4"/>
    <mergeCell ref="T3:W3"/>
    <mergeCell ref="A8:BA8"/>
    <mergeCell ref="A2:BA2"/>
    <mergeCell ref="AK3:AN3"/>
    <mergeCell ref="A3:A4"/>
    <mergeCell ref="F3:F4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2023-08-23T11:23:29Z</dcterms:modified>
</cp:coreProperties>
</file>